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jan\Videos\Dobrzyce OPZ\"/>
    </mc:Choice>
  </mc:AlternateContent>
  <xr:revisionPtr revIDLastSave="0" documentId="13_ncr:1_{4400828B-6893-449A-992B-B8AB1D6E4448}" xr6:coauthVersionLast="47" xr6:coauthVersionMax="47" xr10:uidLastSave="{00000000-0000-0000-0000-000000000000}"/>
  <bookViews>
    <workbookView xWindow="-28920" yWindow="-1485" windowWidth="29040" windowHeight="15720" xr2:uid="{00000000-000D-0000-FFFF-FFFF00000000}"/>
  </bookViews>
  <sheets>
    <sheet name="multimedia" sheetId="12" r:id="rId1"/>
  </sheets>
  <definedNames>
    <definedName name="_xlnm._FilterDatabase" localSheetId="0" hidden="1">multimedia!$B$16:$M$25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2" l="1"/>
  <c r="J24" i="12"/>
  <c r="J20" i="12"/>
  <c r="J21" i="12"/>
  <c r="J22" i="12"/>
  <c r="J19" i="12"/>
  <c r="J18" i="12"/>
  <c r="K18" i="12" l="1"/>
  <c r="L18" i="12" s="1"/>
  <c r="K25" i="12"/>
  <c r="L25" i="12" s="1"/>
  <c r="K19" i="12"/>
  <c r="L19" i="12" s="1"/>
  <c r="K24" i="12"/>
  <c r="L24" i="12" s="1"/>
  <c r="K21" i="12"/>
  <c r="L21" i="12" s="1"/>
  <c r="K20" i="12"/>
  <c r="L20" i="12" s="1"/>
  <c r="K22" i="12"/>
  <c r="L22" i="12" s="1"/>
</calcChain>
</file>

<file path=xl/sharedStrings.xml><?xml version="1.0" encoding="utf-8"?>
<sst xmlns="http://schemas.openxmlformats.org/spreadsheetml/2006/main" count="57" uniqueCount="42">
  <si>
    <t>l.p.</t>
  </si>
  <si>
    <t xml:space="preserve"> nazwa</t>
  </si>
  <si>
    <t>ilość</t>
  </si>
  <si>
    <t>szczegółowy opis</t>
  </si>
  <si>
    <t xml:space="preserve">Mini wieża z odtwarzaczem CD, wymagania minimalne:
Zestaw złożony z jednostki centralnej w formie wieży audio i dwóch zestawów głośnikowych, minimum dwudrożnych.
Moc min.: 2 x 7,5 W
Wejścia/wyjścia min.: słuchawkowe, AUX, USB – odtwarzanie plików, bluetooth
Rodzaje odtwarzanych plików min.: CD , CD-R , CD-RW , CDDA , MP3 , WMA
Radio AM/FM z pamięcią minimum 30 stacji.
Pilot w zestawie
Zasilanie: sieciowe </t>
  </si>
  <si>
    <t>Odtwarzacz z głośnikami</t>
  </si>
  <si>
    <t>Zestaw mikrofonów z mikroportami.</t>
  </si>
  <si>
    <t xml:space="preserve">Zestaw mikroportów, beprzewodowy system mikrofonowy B11 Debra Audio AU400 Pro lub równoważny w zakresie jak poniżej.
Zestaw złożony minimum z : 
Odbiornika stacjonarnego bezprzewodowego, 4 kanałowego, 4 niezależne wyjścia z regulacją głośności i jedno wyjście sygnału zmiksowanego. 
Czterech nadajników typu bodypack, zasilanych bateryjnie wyposażonych w gniazdo mikrofonowe.
Czterech mikrofonów nagłownych.
Czterech mikrofonów krawatowych.
Łączność bezprzewodowa w paśmie UHF. Maksymalny zasięg minimum 100 m. </t>
  </si>
  <si>
    <t>Multimedialny stolik dotykowy, eFun lub równoważny. Połączenie monitora interaktywnego i stolika, przeznaczony dla dzieci. Przekątna minimum 32 cale. Technologia dotyku – pojemnościowa. Ilość obsługiwanych punktów dotyku: min. 20. Wbudowane głośniki o mocy: min. 2 x min. 10W. Zintegrowane oprogramowanie oparte o system Android. Panel dotykowy wodoodporny o współczynniku ochrony min.: IP65. Konstrukcja stolika plastik ABS. Rozmiar min.: 1025 x 800 x 420 mm.</t>
  </si>
  <si>
    <t>Wytwornica dymu, estradowa, efektowa. Minimalne wymagania: Moc grzałki: minimum 400 W, Czas nagrzewania: maksymalnie 5 minut, Wydajność: minimum 60 m³/min,  Zbiornik na płyn: wbudowany, Sterowanie: przewodowy pilot, Zasilanie: 220–240 V / 50–60 Hz. Przeznaczona do użytku wewnątrz budynków.</t>
  </si>
  <si>
    <t>Wytwornica dymu</t>
  </si>
  <si>
    <t>Zestaw oświetlenia scenicznego Quadralite Thea 450 LED Kit lub równoważny, spełniający poniższe minimalne wymagania techniczne i funkcjonalne.
Skład zestawu minimum: Dwa panele LED. Dwa statywy oświetleniowe. Dwa zasilacze sieciowe.Pokrowiec lub torba transportowa.
Każdy panel LED: Źródło światła: Diody LED o wysokim współczynniku odwzorowania barw CRI &gt;95.
Moc maksymalna: minimum 45 W na panel. Temperatura barwowa regulowana. Maksymalna jasność: min. 3650 lux na panel.  Możliwość zasilania z sieci elektrycznej (zasilacz w zestawie) oraz z akumulatorów typu NP-F. Statywy oświetleniowe o maksymalnej wysokości 195 cm, kompatybilne z dostarczonymi panelami LED. Wbudowana powierzchnia dyfuzyjna zapewniająca miękkie światło.
Brak efektu migotania.</t>
  </si>
  <si>
    <t>Zestaw oświetleniowy</t>
  </si>
  <si>
    <t>Projektor multimedialny Overmax Multipic 4.2 lub urządzenie równoważne, spełniające poniższe minimalne wymagania techniczne i funkcjonalne.
Wymagania techniczne minimalne: Rozdzielczość natywna: 1920 × 1080 pikseli (Full HD). Jasność: minimum 4500 lumenów. Współczynnik kontrastu: co najmniej 2500:1. Źródło światła: lampa LED o żywotności minimum 50 000 godzin. Proporcje obrazu: 16:9 oraz 4:3. Maksymalna przekątna wyświetlanego obrazu: do 200 cali. Korekcja trapezu. Łączność bezprzewodowa: Wi-Fi, 
Bluetooth. Złącza: Minimum 2 × HDMI. Minimum 2 × USB. Wejście AV. Wyjście audio. Wbudowany głośnik: o mocy minimum 5 W. Elektroniczny zoom. Pilot zdalnego sterowania w zestawie.</t>
  </si>
  <si>
    <t>Projektor multimedialny</t>
  </si>
  <si>
    <t>Interaktywna podłoga Magiczny Dywan 4.0 lub urządzenie równoważne, spełniające poniższe minimalne wymagania techniczne i funkcjonalne. Minimalne wymagania dla oferowanego urządzenia:
Technologia projekcji: Urządzenie powinno wykorzystywać projektor do wyświetlania interaktywnych obrazów na podłodze.
System interakcji: Wbudowany system czujników ruchu umożliwiający interakcję użytkowników z wyświetlanymi treściami.
Obszar projekcji: Możliwość wyświetlania obrazu o minimalnych wymiarach 2 × 3 metry.
Źródło światła projektora: Lampa LED o żywotności co najmniej 20 000 godzin.
Rozdzielczość projekcji: Minimum 1280 × 800 pikseli.
Jasność: Co najmniej 3000 lumenów.
Wbudowany komputer: Urządzenie powinno posiadać zintegrowany komputer sterujący z systemem operacyjnym umożliwiającym obsługę aplikacji interaktywnych.
Łączność: Możliwość połączenia z siecią Wi-Fi oraz porty USB do podłączania dodatkowych urządzeń.
Oprogramowanie: Zainstalowane oprogramowanie z zestawem minimum 100 aplikacji edukacyjnych i rozrywkowych przeznaczonych dla dzieci w wieku przedszkolnym i szkolnym.
Aktualizacje: Możliwość aktualizacji oprogramowania oraz dodawania nowych aplikacji.
System audio: Wbudowane głośniki o mocy co najmniej 10 W.
Uchwyt sufitowy z elementami montażowymi. Pilot zdalnego sterowania. Instrukcja obsługi w języku polskim.</t>
  </si>
  <si>
    <t>Podłoga interaktywna</t>
  </si>
  <si>
    <t>Stolik multimedialny, interaktywny</t>
  </si>
  <si>
    <t>stawka podatku VAT</t>
  </si>
  <si>
    <t>cena jedn. brutto</t>
  </si>
  <si>
    <t>wartość  ogółem brutto w PLN</t>
  </si>
  <si>
    <t>1</t>
  </si>
  <si>
    <r>
      <t xml:space="preserve">Podać dane, jak w nagłówku kolumny: 
</t>
    </r>
    <r>
      <rPr>
        <sz val="8"/>
        <color indexed="8"/>
        <rFont val="Calibri"/>
        <family val="2"/>
        <charset val="238"/>
      </rPr>
      <t xml:space="preserve">
</t>
    </r>
  </si>
  <si>
    <t>RAZEM</t>
  </si>
  <si>
    <t>cenę  netto i brutto należy przenieść do formularza ofertowego</t>
  </si>
  <si>
    <t>W przypadku zastosowania przez dostawcę na proponowane towary stawki podatku VAT, innej niż podstawowa tj. 23% należy wypełnić poniższe zestawienie:</t>
  </si>
  <si>
    <t>Kolumny  5,6,7,8 wypełnia wykonawca</t>
  </si>
  <si>
    <t>poz.</t>
  </si>
  <si>
    <t>objęte stawką podatku VAT</t>
  </si>
  <si>
    <t>podać podstawę prawną</t>
  </si>
  <si>
    <t>DOSTAWA:</t>
  </si>
  <si>
    <t>SP w Stadnikach</t>
  </si>
  <si>
    <t>SP w Brzączowicach</t>
  </si>
  <si>
    <t>SP w Kornatce</t>
  </si>
  <si>
    <t>SP nr 2 w Dobczycach</t>
  </si>
  <si>
    <r>
      <t xml:space="preserve">Podać dokładną nazwę i producenta (i model jeśli występuje). Jeśli jest to zestaw - zawartość zestawu.
W celu weryfikacji podać kod producenta lub link do oferowanego produktu (o ile kod/ link wskazuje na szczegółową specyfikację produktu).
</t>
    </r>
    <r>
      <rPr>
        <b/>
        <sz val="9"/>
        <color indexed="8"/>
        <rFont val="Calibri"/>
        <family val="2"/>
        <charset val="238"/>
      </rPr>
      <t>UWAGA! Jeśli zestaw zawiera pozycje o różnych stawkach VAT, należy zestaw rozbić na pozycje zgodne ze stawkami podatku VAT.</t>
    </r>
  </si>
  <si>
    <t>poz. 1</t>
  </si>
  <si>
    <t>poz. 7</t>
  </si>
  <si>
    <t>OPIS PRZEDMIOTU ZAMÓWIENIA</t>
  </si>
  <si>
    <t>poz. 8</t>
  </si>
  <si>
    <t>poz. 2 - 6</t>
  </si>
  <si>
    <r>
      <rPr>
        <b/>
        <sz val="9"/>
        <color rgb="FF000000"/>
        <rFont val="Calibri"/>
        <family val="2"/>
        <charset val="238"/>
        <scheme val="minor"/>
      </rPr>
      <t>Część nr 4</t>
    </r>
    <r>
      <rPr>
        <sz val="9"/>
        <color rgb="FF000000"/>
        <rFont val="Calibri"/>
        <family val="2"/>
        <charset val="238"/>
        <scheme val="minor"/>
      </rPr>
      <t xml:space="preserve"> Dostawa sprzętu multimedialnego w ramach projektu p.t.: Rozwój edukacji włączającej w szkołach podstawowych w Gminie Dobczyce. Współfinansowanego ze środków Europejskiego Funduszu Społecznego Plus  
Program Fundusze Europejskie dla Małopolski 2021-2027.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</si>
</sst>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£&quot;* #,##0.00_-;\-&quot;£&quot;* #,##0.00_-;_-&quot;£&quot;* &quot;-&quot;??_-;_-@_-"/>
    <numFmt numFmtId="165" formatCode="#,##0;#,##0"/>
    <numFmt numFmtId="166" formatCode="_-* #,##0.00\ [$zł-415]_-;\-* #,##0.00\ [$zł-415]_-;_-* &quot;-&quot;??\ [$zł-415]_-;_-@_-"/>
    <numFmt numFmtId="167" formatCode="#,##0.00;\-#,##0.00;;@"/>
  </numFmts>
  <fonts count="18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1"/>
    </font>
    <font>
      <b/>
      <sz val="8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2" fillId="0" borderId="0"/>
  </cellStyleXfs>
  <cellXfs count="49">
    <xf numFmtId="0" fontId="0" fillId="2" borderId="0" xfId="0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166" fontId="2" fillId="2" borderId="0" xfId="0" applyNumberFormat="1" applyFont="1" applyFill="1" applyAlignment="1">
      <alignment horizontal="left" vertical="top"/>
    </xf>
    <xf numFmtId="166" fontId="2" fillId="4" borderId="1" xfId="0" applyNumberFormat="1" applyFont="1" applyFill="1" applyBorder="1" applyAlignment="1">
      <alignment horizontal="left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left" vertical="top"/>
    </xf>
    <xf numFmtId="166" fontId="2" fillId="4" borderId="0" xfId="0" applyNumberFormat="1" applyFont="1" applyFill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166" fontId="2" fillId="5" borderId="0" xfId="0" applyNumberFormat="1" applyFont="1" applyFill="1" applyAlignment="1">
      <alignment horizontal="left" vertical="top"/>
    </xf>
    <xf numFmtId="49" fontId="3" fillId="6" borderId="1" xfId="2" applyNumberFormat="1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left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vertical="center" shrinkToFi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horizontal="center" vertical="center"/>
    </xf>
    <xf numFmtId="0" fontId="13" fillId="4" borderId="0" xfId="3" applyFont="1" applyFill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9" fontId="7" fillId="4" borderId="5" xfId="0" applyNumberFormat="1" applyFont="1" applyFill="1" applyBorder="1" applyAlignment="1">
      <alignment vertical="center"/>
    </xf>
    <xf numFmtId="0" fontId="14" fillId="5" borderId="0" xfId="0" applyFont="1" applyFill="1" applyAlignment="1">
      <alignment wrapText="1"/>
    </xf>
    <xf numFmtId="0" fontId="15" fillId="5" borderId="0" xfId="0" applyFont="1" applyFill="1" applyAlignment="1">
      <alignment horizontal="right" wrapText="1"/>
    </xf>
    <xf numFmtId="0" fontId="15" fillId="5" borderId="0" xfId="0" applyFont="1" applyFill="1" applyAlignment="1">
      <alignment horizontal="left"/>
    </xf>
    <xf numFmtId="0" fontId="5" fillId="5" borderId="0" xfId="0" applyFont="1" applyFill="1" applyAlignment="1">
      <alignment horizontal="left"/>
    </xf>
    <xf numFmtId="0" fontId="14" fillId="5" borderId="0" xfId="0" applyFont="1" applyFill="1"/>
    <xf numFmtId="164" fontId="14" fillId="5" borderId="0" xfId="1" applyFont="1" applyFill="1"/>
    <xf numFmtId="0" fontId="2" fillId="5" borderId="0" xfId="0" applyFont="1" applyFill="1" applyAlignment="1">
      <alignment horizontal="center" vertical="center"/>
    </xf>
    <xf numFmtId="0" fontId="16" fillId="5" borderId="0" xfId="0" applyFont="1" applyFill="1" applyAlignment="1">
      <alignment horizontal="right" vertical="top"/>
    </xf>
    <xf numFmtId="0" fontId="16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top"/>
    </xf>
    <xf numFmtId="0" fontId="16" fillId="5" borderId="0" xfId="0" applyFont="1" applyFill="1" applyAlignment="1">
      <alignment horizontal="left"/>
    </xf>
    <xf numFmtId="0" fontId="3" fillId="4" borderId="0" xfId="0" applyFont="1" applyFill="1" applyAlignment="1">
      <alignment horizontal="left" vertical="top"/>
    </xf>
    <xf numFmtId="0" fontId="2" fillId="3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4" borderId="2" xfId="0" applyFont="1" applyFill="1" applyBorder="1" applyAlignment="1">
      <alignment horizontal="right" vertical="center"/>
    </xf>
    <xf numFmtId="0" fontId="11" fillId="4" borderId="3" xfId="0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7" fillId="4" borderId="5" xfId="0" applyFont="1" applyFill="1" applyBorder="1" applyAlignment="1">
      <alignment horizontal="left" vertical="center"/>
    </xf>
  </cellXfs>
  <cellStyles count="4">
    <cellStyle name="Normalny" xfId="0" builtinId="0"/>
    <cellStyle name="Normalny 2" xfId="3" xr:uid="{B9E2E15B-401B-479E-BD81-FB127789FA04}"/>
    <cellStyle name="Normalny_WANIE 17_02_2021" xfId="2" xr:uid="{00000000-0005-0000-0000-000002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2033323</xdr:colOff>
      <xdr:row>2</xdr:row>
      <xdr:rowOff>119062</xdr:rowOff>
    </xdr:from>
    <xdr:to>
      <xdr:col>7</xdr:col>
      <xdr:colOff>431535</xdr:colOff>
      <xdr:row>7</xdr:row>
      <xdr:rowOff>38364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9F08A78-0A69-4911-9A68-9D59ADAE5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2323" y="415395"/>
          <a:ext cx="7341129" cy="660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479C4-E0E1-473F-985F-DF3B798B80DA}">
  <dimension ref="A10:AH41"/>
  <sheetViews>
    <sheetView tabSelected="1" zoomScale="160" zoomScaleNormal="160" workbookViewId="0">
      <selection activeCell="C36" sqref="C36"/>
    </sheetView>
  </sheetViews>
  <sheetFormatPr defaultRowHeight="12" x14ac:dyDescent="0.2"/>
  <cols>
    <col min="1" max="1" width="5.83203125" style="1" customWidth="1"/>
    <col min="2" max="2" width="25.83203125" style="1" customWidth="1"/>
    <col min="3" max="3" width="5.83203125" style="6" customWidth="1"/>
    <col min="4" max="4" width="100.83203125" style="1" customWidth="1"/>
    <col min="5" max="6" width="14.83203125" style="1" customWidth="1"/>
    <col min="7" max="7" width="25.83203125" style="1" customWidth="1"/>
    <col min="8" max="8" width="14.83203125" style="1" customWidth="1"/>
    <col min="9" max="9" width="25.83203125" style="1" customWidth="1"/>
    <col min="10" max="10" width="14.83203125" style="1" customWidth="1"/>
    <col min="11" max="12" width="14.83203125" style="2" customWidth="1"/>
    <col min="13" max="13" width="11.33203125" style="38" bestFit="1" customWidth="1"/>
    <col min="14" max="16" width="9.33203125" style="10"/>
    <col min="17" max="17" width="11.33203125" style="10" bestFit="1" customWidth="1"/>
    <col min="18" max="26" width="9.33203125" style="10"/>
    <col min="27" max="16384" width="9.33203125" style="1"/>
  </cols>
  <sheetData>
    <row r="10" spans="1:17" ht="12" customHeight="1" x14ac:dyDescent="0.2">
      <c r="A10" s="39" t="s">
        <v>41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7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1:17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</row>
    <row r="13" spans="1:17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7" x14ac:dyDescent="0.2">
      <c r="A14" s="40" t="s">
        <v>38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6" spans="1:17" ht="60" customHeight="1" x14ac:dyDescent="0.2">
      <c r="A16" s="14" t="s">
        <v>0</v>
      </c>
      <c r="B16" s="15" t="s">
        <v>1</v>
      </c>
      <c r="C16" s="16" t="s">
        <v>2</v>
      </c>
      <c r="D16" s="16" t="s">
        <v>3</v>
      </c>
      <c r="E16" s="41" t="s">
        <v>35</v>
      </c>
      <c r="F16" s="41"/>
      <c r="G16" s="41"/>
      <c r="H16" s="41"/>
      <c r="I16" s="41"/>
      <c r="J16" s="17" t="s">
        <v>18</v>
      </c>
      <c r="K16" s="17" t="s">
        <v>19</v>
      </c>
      <c r="L16" s="17" t="s">
        <v>20</v>
      </c>
      <c r="Q16" s="11"/>
    </row>
    <row r="17" spans="1:34" ht="9.9499999999999993" customHeight="1" x14ac:dyDescent="0.2">
      <c r="A17" s="18" t="s">
        <v>21</v>
      </c>
      <c r="B17" s="19">
        <v>2</v>
      </c>
      <c r="C17" s="19">
        <v>3</v>
      </c>
      <c r="D17" s="19">
        <v>4</v>
      </c>
      <c r="E17" s="42">
        <v>5</v>
      </c>
      <c r="F17" s="42"/>
      <c r="G17" s="42"/>
      <c r="H17" s="42"/>
      <c r="I17" s="42"/>
      <c r="J17" s="17">
        <v>6</v>
      </c>
      <c r="K17" s="17">
        <v>7</v>
      </c>
      <c r="L17" s="17">
        <v>8</v>
      </c>
      <c r="Q17" s="11"/>
    </row>
    <row r="18" spans="1:34" ht="135" customHeight="1" x14ac:dyDescent="0.2">
      <c r="A18" s="12">
        <v>1</v>
      </c>
      <c r="B18" s="8" t="s">
        <v>5</v>
      </c>
      <c r="C18" s="4">
        <v>4</v>
      </c>
      <c r="D18" s="7" t="s">
        <v>4</v>
      </c>
      <c r="E18" s="43" t="s">
        <v>22</v>
      </c>
      <c r="F18" s="43"/>
      <c r="G18" s="43"/>
      <c r="H18" s="43"/>
      <c r="I18" s="43"/>
      <c r="J18" s="3">
        <f>I18*C18</f>
        <v>0</v>
      </c>
      <c r="K18" s="3">
        <f>(J18+G18)/2</f>
        <v>0</v>
      </c>
      <c r="L18" s="3">
        <f>K18/1.23</f>
        <v>0</v>
      </c>
    </row>
    <row r="19" spans="1:34" ht="129.94999999999999" customHeight="1" x14ac:dyDescent="0.2">
      <c r="A19" s="12">
        <v>2</v>
      </c>
      <c r="B19" s="7" t="s">
        <v>6</v>
      </c>
      <c r="C19" s="5">
        <v>10</v>
      </c>
      <c r="D19" s="7" t="s">
        <v>7</v>
      </c>
      <c r="E19" s="43" t="s">
        <v>22</v>
      </c>
      <c r="F19" s="43"/>
      <c r="G19" s="43"/>
      <c r="H19" s="43"/>
      <c r="I19" s="43"/>
      <c r="J19" s="3">
        <f>I19*C19</f>
        <v>0</v>
      </c>
      <c r="K19" s="3">
        <f>(J19+G19)/2</f>
        <v>0</v>
      </c>
      <c r="L19" s="3">
        <f>K19/1.23</f>
        <v>0</v>
      </c>
    </row>
    <row r="20" spans="1:34" ht="60" customHeight="1" x14ac:dyDescent="0.2">
      <c r="A20" s="12">
        <v>3</v>
      </c>
      <c r="B20" s="8" t="s">
        <v>10</v>
      </c>
      <c r="C20" s="5">
        <v>1</v>
      </c>
      <c r="D20" s="7" t="s">
        <v>9</v>
      </c>
      <c r="E20" s="43" t="s">
        <v>22</v>
      </c>
      <c r="F20" s="43"/>
      <c r="G20" s="43"/>
      <c r="H20" s="43"/>
      <c r="I20" s="43"/>
      <c r="J20" s="3">
        <f t="shared" ref="J20:J22" si="0">I20*C20</f>
        <v>0</v>
      </c>
      <c r="K20" s="3">
        <f t="shared" ref="K20:K22" si="1">(J20+G20)/2</f>
        <v>0</v>
      </c>
      <c r="L20" s="3">
        <f t="shared" ref="L20:L25" si="2">K20/1.23</f>
        <v>0</v>
      </c>
    </row>
    <row r="21" spans="1:34" ht="129.94999999999999" customHeight="1" x14ac:dyDescent="0.2">
      <c r="A21" s="12">
        <v>4</v>
      </c>
      <c r="B21" s="8" t="s">
        <v>12</v>
      </c>
      <c r="C21" s="5">
        <v>1</v>
      </c>
      <c r="D21" s="7" t="s">
        <v>11</v>
      </c>
      <c r="E21" s="43" t="s">
        <v>22</v>
      </c>
      <c r="F21" s="43"/>
      <c r="G21" s="43"/>
      <c r="H21" s="43"/>
      <c r="I21" s="43"/>
      <c r="J21" s="3">
        <f t="shared" si="0"/>
        <v>0</v>
      </c>
      <c r="K21" s="3">
        <f t="shared" si="1"/>
        <v>0</v>
      </c>
      <c r="L21" s="3">
        <f t="shared" si="2"/>
        <v>0</v>
      </c>
    </row>
    <row r="22" spans="1:34" ht="120" customHeight="1" x14ac:dyDescent="0.2">
      <c r="A22" s="12">
        <v>5</v>
      </c>
      <c r="B22" s="8" t="s">
        <v>14</v>
      </c>
      <c r="C22" s="5">
        <v>1</v>
      </c>
      <c r="D22" s="7" t="s">
        <v>13</v>
      </c>
      <c r="E22" s="43" t="s">
        <v>22</v>
      </c>
      <c r="F22" s="43"/>
      <c r="G22" s="43"/>
      <c r="H22" s="43"/>
      <c r="I22" s="43"/>
      <c r="J22" s="3">
        <f t="shared" si="0"/>
        <v>0</v>
      </c>
      <c r="K22" s="3">
        <f t="shared" si="1"/>
        <v>0</v>
      </c>
      <c r="L22" s="3">
        <f t="shared" si="2"/>
        <v>0</v>
      </c>
    </row>
    <row r="23" spans="1:34" ht="300" customHeight="1" x14ac:dyDescent="0.2">
      <c r="A23" s="12">
        <v>6</v>
      </c>
      <c r="B23" s="8" t="s">
        <v>16</v>
      </c>
      <c r="C23" s="5">
        <v>1</v>
      </c>
      <c r="D23" s="7" t="s">
        <v>15</v>
      </c>
      <c r="E23" s="43" t="s">
        <v>22</v>
      </c>
      <c r="F23" s="43"/>
      <c r="G23" s="43"/>
      <c r="H23" s="43"/>
      <c r="I23" s="43"/>
      <c r="J23" s="3"/>
      <c r="K23" s="3"/>
      <c r="L23" s="3"/>
    </row>
    <row r="24" spans="1:34" ht="249.95" customHeight="1" x14ac:dyDescent="0.2">
      <c r="A24" s="12">
        <v>7</v>
      </c>
      <c r="B24" s="8" t="s">
        <v>16</v>
      </c>
      <c r="C24" s="5">
        <v>1</v>
      </c>
      <c r="D24" s="7" t="s">
        <v>15</v>
      </c>
      <c r="E24" s="43" t="s">
        <v>22</v>
      </c>
      <c r="F24" s="43"/>
      <c r="G24" s="43"/>
      <c r="H24" s="43"/>
      <c r="I24" s="43"/>
      <c r="J24" s="3">
        <f t="shared" ref="J24" si="3">I24*C24</f>
        <v>0</v>
      </c>
      <c r="K24" s="3">
        <f t="shared" ref="K24" si="4">(J24+G24)/2</f>
        <v>0</v>
      </c>
      <c r="L24" s="3">
        <f t="shared" si="2"/>
        <v>0</v>
      </c>
      <c r="AA24" s="10"/>
      <c r="AB24" s="10"/>
      <c r="AC24" s="10"/>
      <c r="AD24" s="10"/>
      <c r="AE24" s="10"/>
      <c r="AF24" s="10"/>
      <c r="AG24" s="10"/>
      <c r="AH24" s="10"/>
    </row>
    <row r="25" spans="1:34" ht="69.95" customHeight="1" x14ac:dyDescent="0.2">
      <c r="A25" s="12">
        <v>8</v>
      </c>
      <c r="B25" s="7" t="s">
        <v>17</v>
      </c>
      <c r="C25" s="5">
        <v>1</v>
      </c>
      <c r="D25" s="7" t="s">
        <v>8</v>
      </c>
      <c r="E25" s="43" t="s">
        <v>22</v>
      </c>
      <c r="F25" s="43"/>
      <c r="G25" s="43"/>
      <c r="H25" s="43"/>
      <c r="I25" s="43"/>
      <c r="J25" s="3">
        <f t="shared" ref="J25" si="5">I25*C25</f>
        <v>0</v>
      </c>
      <c r="K25" s="3">
        <f t="shared" ref="K25" si="6">(J25+G25)/2</f>
        <v>0</v>
      </c>
      <c r="L25" s="3">
        <f t="shared" si="2"/>
        <v>0</v>
      </c>
      <c r="AA25" s="10"/>
      <c r="AB25" s="10"/>
      <c r="AC25" s="10"/>
      <c r="AD25" s="10"/>
      <c r="AE25" s="10"/>
      <c r="AF25" s="10"/>
      <c r="AG25" s="10"/>
      <c r="AH25" s="10"/>
    </row>
    <row r="26" spans="1:34" x14ac:dyDescent="0.2">
      <c r="A26" s="44" t="s">
        <v>23</v>
      </c>
      <c r="B26" s="45"/>
      <c r="C26" s="45"/>
      <c r="D26" s="45"/>
      <c r="E26" s="45"/>
      <c r="F26" s="45"/>
      <c r="G26" s="45"/>
      <c r="H26" s="45"/>
      <c r="I26" s="45"/>
      <c r="J26" s="45"/>
      <c r="K26" s="46"/>
      <c r="L26" s="2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2">
      <c r="A27" s="21" t="s">
        <v>24</v>
      </c>
      <c r="B27" s="21"/>
      <c r="C27" s="22"/>
      <c r="D27" s="22"/>
      <c r="E27" s="47" t="s">
        <v>25</v>
      </c>
      <c r="F27" s="47"/>
      <c r="G27" s="47"/>
      <c r="H27" s="47"/>
      <c r="I27" s="47"/>
      <c r="J27" s="47"/>
      <c r="K27" s="47"/>
      <c r="L27" s="47"/>
      <c r="AA27" s="10"/>
      <c r="AB27" s="10"/>
      <c r="AC27" s="10"/>
      <c r="AD27" s="10"/>
      <c r="AE27" s="10"/>
      <c r="AF27" s="10"/>
      <c r="AG27" s="10"/>
      <c r="AH27" s="10"/>
    </row>
    <row r="28" spans="1:34" x14ac:dyDescent="0.2">
      <c r="A28" s="23"/>
      <c r="B28" s="24" t="s">
        <v>26</v>
      </c>
      <c r="C28" s="22"/>
      <c r="D28" s="22"/>
      <c r="E28" s="23" t="s">
        <v>27</v>
      </c>
      <c r="F28" s="25"/>
      <c r="G28" s="23" t="s">
        <v>28</v>
      </c>
      <c r="H28" s="26"/>
      <c r="I28" s="23" t="s">
        <v>29</v>
      </c>
      <c r="J28" s="48"/>
      <c r="K28" s="48"/>
      <c r="L28" s="48"/>
      <c r="AA28" s="10"/>
      <c r="AB28" s="10"/>
      <c r="AC28" s="10"/>
      <c r="AD28" s="10"/>
      <c r="AE28" s="10"/>
      <c r="AF28" s="10"/>
      <c r="AG28" s="10"/>
      <c r="AH28" s="10"/>
    </row>
    <row r="29" spans="1:34" x14ac:dyDescent="0.2">
      <c r="A29" s="23"/>
      <c r="B29" s="24"/>
      <c r="C29" s="22"/>
      <c r="D29" s="22"/>
      <c r="E29" s="23" t="s">
        <v>27</v>
      </c>
      <c r="F29" s="25"/>
      <c r="G29" s="23" t="s">
        <v>28</v>
      </c>
      <c r="H29" s="26"/>
      <c r="I29" s="23" t="s">
        <v>29</v>
      </c>
      <c r="J29" s="48"/>
      <c r="K29" s="48"/>
      <c r="L29" s="48"/>
      <c r="AA29" s="10"/>
      <c r="AB29" s="10"/>
      <c r="AC29" s="10"/>
      <c r="AD29" s="10"/>
      <c r="AE29" s="10"/>
      <c r="AF29" s="10"/>
      <c r="AG29" s="10"/>
      <c r="AH29" s="10"/>
    </row>
    <row r="30" spans="1:34" x14ac:dyDescent="0.2">
      <c r="A30" s="23"/>
      <c r="B30" s="24"/>
      <c r="C30" s="22"/>
      <c r="D30" s="22"/>
      <c r="E30" s="23" t="s">
        <v>27</v>
      </c>
      <c r="F30" s="25"/>
      <c r="G30" s="23" t="s">
        <v>28</v>
      </c>
      <c r="H30" s="26"/>
      <c r="I30" s="23" t="s">
        <v>29</v>
      </c>
      <c r="J30" s="48"/>
      <c r="K30" s="48"/>
      <c r="L30" s="48"/>
      <c r="AA30" s="10"/>
      <c r="AB30" s="10"/>
      <c r="AC30" s="10"/>
      <c r="AD30" s="10"/>
      <c r="AE30" s="10"/>
      <c r="AF30" s="10"/>
      <c r="AG30" s="10"/>
      <c r="AH30" s="10"/>
    </row>
    <row r="31" spans="1:34" ht="15.75" x14ac:dyDescent="0.25">
      <c r="A31" s="27"/>
      <c r="B31" s="28" t="s">
        <v>30</v>
      </c>
      <c r="C31" s="29"/>
      <c r="D31" s="30"/>
      <c r="E31" s="31"/>
      <c r="F31" s="32"/>
      <c r="G31" s="32"/>
      <c r="H31" s="31"/>
      <c r="I31" s="32"/>
      <c r="J31" s="32"/>
      <c r="K31" s="32"/>
      <c r="L31" s="32"/>
      <c r="AA31" s="10"/>
      <c r="AB31" s="10"/>
      <c r="AC31" s="10"/>
      <c r="AD31" s="10"/>
      <c r="AE31" s="10"/>
      <c r="AF31" s="10"/>
      <c r="AG31" s="10"/>
      <c r="AH31" s="10"/>
    </row>
    <row r="32" spans="1:34" ht="15" x14ac:dyDescent="0.2">
      <c r="A32" s="33"/>
      <c r="B32" s="34"/>
      <c r="C32" s="35"/>
      <c r="D32" s="36"/>
      <c r="E32" s="36"/>
      <c r="F32" s="36"/>
      <c r="G32" s="36"/>
      <c r="H32" s="36"/>
      <c r="I32" s="36"/>
      <c r="J32" s="36"/>
      <c r="K32" s="36"/>
      <c r="L32" s="36"/>
      <c r="AA32" s="10"/>
      <c r="AB32" s="10"/>
      <c r="AC32" s="10"/>
      <c r="AD32" s="10"/>
      <c r="AE32" s="10"/>
      <c r="AF32" s="10"/>
      <c r="AG32" s="10"/>
      <c r="AH32" s="10"/>
    </row>
    <row r="33" spans="1:34" ht="15" x14ac:dyDescent="0.2">
      <c r="A33" s="33"/>
      <c r="B33" s="34" t="s">
        <v>36</v>
      </c>
      <c r="C33" s="35" t="s">
        <v>31</v>
      </c>
      <c r="D33" s="36"/>
      <c r="E33" s="36"/>
      <c r="F33" s="36"/>
      <c r="G33" s="36"/>
      <c r="H33" s="36"/>
      <c r="I33" s="36"/>
      <c r="J33" s="36"/>
      <c r="K33" s="36"/>
      <c r="L33" s="36"/>
      <c r="AA33" s="10"/>
      <c r="AB33" s="10"/>
      <c r="AC33" s="10"/>
      <c r="AD33" s="10"/>
      <c r="AE33" s="10"/>
      <c r="AF33" s="10"/>
      <c r="AG33" s="10"/>
      <c r="AH33" s="10"/>
    </row>
    <row r="34" spans="1:34" ht="15" x14ac:dyDescent="0.25">
      <c r="A34" s="36"/>
      <c r="B34" s="34" t="s">
        <v>40</v>
      </c>
      <c r="C34" s="37" t="s">
        <v>32</v>
      </c>
      <c r="D34" s="36"/>
      <c r="E34" s="36"/>
      <c r="F34" s="36"/>
      <c r="G34" s="36"/>
      <c r="H34" s="36"/>
      <c r="I34" s="36"/>
      <c r="J34" s="36"/>
      <c r="K34" s="13"/>
      <c r="L34" s="13"/>
      <c r="AA34" s="10"/>
      <c r="AB34" s="10"/>
      <c r="AC34" s="10"/>
      <c r="AD34" s="10"/>
      <c r="AE34" s="10"/>
      <c r="AF34" s="10"/>
      <c r="AG34" s="10"/>
      <c r="AH34" s="10"/>
    </row>
    <row r="35" spans="1:34" ht="15" x14ac:dyDescent="0.2">
      <c r="A35" s="36"/>
      <c r="B35" s="34" t="s">
        <v>37</v>
      </c>
      <c r="C35" s="35" t="s">
        <v>33</v>
      </c>
      <c r="D35" s="36"/>
      <c r="E35" s="36"/>
      <c r="F35" s="36"/>
      <c r="G35" s="36"/>
      <c r="H35" s="36"/>
      <c r="I35" s="36"/>
      <c r="J35" s="36"/>
      <c r="K35" s="13"/>
      <c r="L35" s="13"/>
      <c r="AA35" s="10"/>
      <c r="AB35" s="10"/>
      <c r="AC35" s="10"/>
      <c r="AD35" s="10"/>
      <c r="AE35" s="10"/>
      <c r="AF35" s="10"/>
      <c r="AG35" s="10"/>
      <c r="AH35" s="10"/>
    </row>
    <row r="36" spans="1:34" ht="15" x14ac:dyDescent="0.2">
      <c r="A36" s="36"/>
      <c r="B36" s="34" t="s">
        <v>39</v>
      </c>
      <c r="C36" s="35" t="s">
        <v>34</v>
      </c>
      <c r="D36" s="36"/>
      <c r="E36" s="36"/>
      <c r="F36" s="36"/>
      <c r="G36" s="36"/>
      <c r="H36" s="36"/>
      <c r="I36" s="36"/>
      <c r="J36" s="36"/>
      <c r="K36" s="13"/>
      <c r="L36" s="13"/>
      <c r="AA36" s="10"/>
      <c r="AB36" s="10"/>
      <c r="AC36" s="10"/>
      <c r="AD36" s="10"/>
      <c r="AE36" s="10"/>
      <c r="AF36" s="10"/>
      <c r="AG36" s="10"/>
      <c r="AH36" s="10"/>
    </row>
    <row r="37" spans="1:34" x14ac:dyDescent="0.2">
      <c r="AA37" s="10"/>
      <c r="AB37" s="10"/>
      <c r="AC37" s="10"/>
      <c r="AD37" s="10"/>
      <c r="AE37" s="10"/>
      <c r="AF37" s="10"/>
      <c r="AG37" s="10"/>
      <c r="AH37" s="10"/>
    </row>
    <row r="38" spans="1:34" x14ac:dyDescent="0.2">
      <c r="AA38" s="10"/>
      <c r="AB38" s="10"/>
      <c r="AC38" s="10"/>
      <c r="AD38" s="10"/>
      <c r="AE38" s="10"/>
      <c r="AF38" s="10"/>
      <c r="AG38" s="10"/>
      <c r="AH38" s="10"/>
    </row>
    <row r="39" spans="1:34" x14ac:dyDescent="0.2">
      <c r="AA39" s="10"/>
      <c r="AB39" s="10"/>
      <c r="AC39" s="10"/>
      <c r="AD39" s="10"/>
      <c r="AE39" s="10"/>
      <c r="AF39" s="10"/>
      <c r="AG39" s="10"/>
      <c r="AH39" s="10"/>
    </row>
    <row r="40" spans="1:34" x14ac:dyDescent="0.2">
      <c r="AA40" s="10"/>
      <c r="AB40" s="10"/>
      <c r="AC40" s="10"/>
      <c r="AD40" s="10"/>
      <c r="AE40" s="10"/>
      <c r="AF40" s="10"/>
      <c r="AG40" s="10"/>
      <c r="AH40" s="10"/>
    </row>
    <row r="41" spans="1:34" x14ac:dyDescent="0.2">
      <c r="AA41" s="10"/>
      <c r="AB41" s="10"/>
      <c r="AC41" s="10"/>
      <c r="AD41" s="10"/>
      <c r="AE41" s="10"/>
      <c r="AF41" s="10"/>
      <c r="AG41" s="10"/>
      <c r="AH41" s="10"/>
    </row>
  </sheetData>
  <mergeCells count="17">
    <mergeCell ref="E24:I24"/>
    <mergeCell ref="E25:I25"/>
    <mergeCell ref="A26:K26"/>
    <mergeCell ref="E27:L27"/>
    <mergeCell ref="J30:L30"/>
    <mergeCell ref="J28:L28"/>
    <mergeCell ref="J29:L29"/>
    <mergeCell ref="A10:L12"/>
    <mergeCell ref="A14:L14"/>
    <mergeCell ref="E16:I16"/>
    <mergeCell ref="E17:I17"/>
    <mergeCell ref="E23:I23"/>
    <mergeCell ref="E18:I18"/>
    <mergeCell ref="E19:I19"/>
    <mergeCell ref="E20:I20"/>
    <mergeCell ref="E21:I21"/>
    <mergeCell ref="E22:I22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multimedia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 aplikacyjny</dc:title>
  <dc:creator>8ea2cb27-b238-407b-83d9-d459660b04b2</dc:creator>
  <cp:lastModifiedBy>Piotr Jankowski</cp:lastModifiedBy>
  <dcterms:created xsi:type="dcterms:W3CDTF">2025-02-06T18:30:45Z</dcterms:created>
  <dcterms:modified xsi:type="dcterms:W3CDTF">2025-07-02T11:55:03Z</dcterms:modified>
</cp:coreProperties>
</file>